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oglu\Desktop\"/>
    </mc:Choice>
  </mc:AlternateContent>
  <xr:revisionPtr revIDLastSave="0" documentId="13_ncr:1_{376FA2B0-C541-4CE6-B383-844B6E8ECBD2}" xr6:coauthVersionLast="47" xr6:coauthVersionMax="47" xr10:uidLastSave="{00000000-0000-0000-0000-000000000000}"/>
  <bookViews>
    <workbookView xWindow="-120" yWindow="-120" windowWidth="20730" windowHeight="11160" xr2:uid="{F35DC149-CCF9-4E50-9B67-1B2CDD8553F0}"/>
  </bookViews>
  <sheets>
    <sheet name="Kalibrasyon" sheetId="1" r:id="rId1"/>
    <sheet name="Z-faktör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2" i="1" s="1"/>
  <c r="D29" i="1"/>
  <c r="D32" i="1" s="1"/>
  <c r="C35" i="1"/>
  <c r="C38" i="1" s="1"/>
  <c r="D35" i="1"/>
  <c r="B35" i="1"/>
  <c r="B29" i="1"/>
  <c r="B32" i="1" s="1"/>
  <c r="D38" i="1" l="1"/>
  <c r="B38" i="1"/>
</calcChain>
</file>

<file path=xl/sharedStrings.xml><?xml version="1.0" encoding="utf-8"?>
<sst xmlns="http://schemas.openxmlformats.org/spreadsheetml/2006/main" count="45" uniqueCount="35">
  <si>
    <t>Tarih:</t>
  </si>
  <si>
    <t>Operatör:</t>
  </si>
  <si>
    <t>Konum:</t>
  </si>
  <si>
    <t>Model:</t>
  </si>
  <si>
    <t>Seri No:</t>
  </si>
  <si>
    <t>Hacim aralığı:</t>
  </si>
  <si>
    <r>
      <t>1. Test Hacmi (</t>
    </r>
    <r>
      <rPr>
        <b/>
        <sz val="11"/>
        <color theme="1"/>
        <rFont val="Calibri"/>
        <family val="2"/>
        <charset val="162"/>
      </rPr>
      <t>μ</t>
    </r>
    <r>
      <rPr>
        <b/>
        <sz val="11"/>
        <color theme="1"/>
        <rFont val="Palatino Linotype"/>
        <family val="1"/>
        <charset val="162"/>
      </rPr>
      <t>l)</t>
    </r>
  </si>
  <si>
    <r>
      <t>2. Test Hacmi (</t>
    </r>
    <r>
      <rPr>
        <b/>
        <sz val="11"/>
        <color theme="1"/>
        <rFont val="Calibri"/>
        <family val="2"/>
        <charset val="162"/>
      </rPr>
      <t>μ</t>
    </r>
    <r>
      <rPr>
        <b/>
        <sz val="11"/>
        <color theme="1"/>
        <rFont val="Palatino Linotype"/>
        <family val="1"/>
        <charset val="162"/>
      </rPr>
      <t>l)</t>
    </r>
  </si>
  <si>
    <r>
      <t>3. Test Hacmi (</t>
    </r>
    <r>
      <rPr>
        <b/>
        <sz val="11"/>
        <color theme="1"/>
        <rFont val="Calibri"/>
        <family val="2"/>
        <charset val="162"/>
      </rPr>
      <t>μ</t>
    </r>
    <r>
      <rPr>
        <b/>
        <sz val="11"/>
        <color theme="1"/>
        <rFont val="Palatino Linotype"/>
        <family val="1"/>
        <charset val="162"/>
      </rPr>
      <t>l)</t>
    </r>
  </si>
  <si>
    <t xml:space="preserve">Okunan su kütlesi (g) </t>
  </si>
  <si>
    <t>Ortalama</t>
  </si>
  <si>
    <t>% Hata</t>
  </si>
  <si>
    <t>Standart sapma</t>
  </si>
  <si>
    <t>%C.V.</t>
  </si>
  <si>
    <t>Z faktörü:</t>
  </si>
  <si>
    <t>Sıcaklık (°C):</t>
  </si>
  <si>
    <t>85,3</t>
  </si>
  <si>
    <t>90,7</t>
  </si>
  <si>
    <t>96,0</t>
  </si>
  <si>
    <t>101,3</t>
  </si>
  <si>
    <t>106,7</t>
  </si>
  <si>
    <t>mmHg</t>
  </si>
  <si>
    <t>mbar</t>
  </si>
  <si>
    <t>kPa</t>
  </si>
  <si>
    <t>15,0</t>
  </si>
  <si>
    <t>16,0</t>
  </si>
  <si>
    <t>17,0</t>
  </si>
  <si>
    <t>18,0</t>
  </si>
  <si>
    <t>19,0</t>
  </si>
  <si>
    <t>20,0</t>
  </si>
  <si>
    <t>21,0</t>
  </si>
  <si>
    <t>22,0</t>
  </si>
  <si>
    <t>23,0</t>
  </si>
  <si>
    <t>24,0</t>
  </si>
  <si>
    <t>PİPET KALİBRASYONU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</si>
</sst>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"/>
    <numFmt numFmtId="170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162"/>
    </font>
    <font>
      <b/>
      <sz val="11"/>
      <color theme="1"/>
      <name val="Palatino Linotype"/>
      <family val="1"/>
      <charset val="16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</font>
    <font>
      <sz val="12"/>
      <color rgb="FF22262A"/>
      <name val="Segoe UI"/>
      <family val="2"/>
      <charset val="162"/>
    </font>
    <font>
      <sz val="11"/>
      <name val="Palatino Linotype"/>
      <family val="1"/>
      <charset val="162"/>
    </font>
    <font>
      <b/>
      <sz val="11"/>
      <name val="Palatino Linotype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0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CD21-03A9-43A4-9526-348354E100AE}">
  <dimension ref="B1:D38"/>
  <sheetViews>
    <sheetView tabSelected="1" topLeftCell="A24" workbookViewId="0">
      <selection activeCell="E40" sqref="E40"/>
    </sheetView>
  </sheetViews>
  <sheetFormatPr defaultRowHeight="16.5" x14ac:dyDescent="0.3"/>
  <cols>
    <col min="1" max="1" width="3.5703125" style="1" customWidth="1"/>
    <col min="2" max="4" width="26" style="1" customWidth="1"/>
    <col min="5" max="5" width="16.5703125" style="1" customWidth="1"/>
    <col min="6" max="6" width="18.140625" style="1" customWidth="1"/>
    <col min="7" max="16384" width="9.140625" style="1"/>
  </cols>
  <sheetData>
    <row r="1" spans="2:4" ht="17.25" x14ac:dyDescent="0.35">
      <c r="B1" s="19" t="s">
        <v>34</v>
      </c>
      <c r="C1" s="19"/>
      <c r="D1" s="19"/>
    </row>
    <row r="3" spans="2:4" ht="17.25" x14ac:dyDescent="0.35">
      <c r="C3" s="2" t="s">
        <v>0</v>
      </c>
      <c r="D3" s="3"/>
    </row>
    <row r="4" spans="2:4" ht="17.25" x14ac:dyDescent="0.35">
      <c r="C4" s="2" t="s">
        <v>1</v>
      </c>
      <c r="D4" s="3"/>
    </row>
    <row r="5" spans="2:4" ht="17.25" x14ac:dyDescent="0.35">
      <c r="C5" s="2" t="s">
        <v>2</v>
      </c>
      <c r="D5" s="3"/>
    </row>
    <row r="6" spans="2:4" ht="17.25" x14ac:dyDescent="0.35">
      <c r="C6" s="2" t="s">
        <v>3</v>
      </c>
      <c r="D6" s="3"/>
    </row>
    <row r="7" spans="2:4" ht="17.25" x14ac:dyDescent="0.35">
      <c r="C7" s="2" t="s">
        <v>4</v>
      </c>
      <c r="D7" s="3"/>
    </row>
    <row r="8" spans="2:4" ht="17.25" x14ac:dyDescent="0.35">
      <c r="C8" s="2" t="s">
        <v>5</v>
      </c>
      <c r="D8" s="3"/>
    </row>
    <row r="9" spans="2:4" ht="17.25" x14ac:dyDescent="0.35">
      <c r="C9" s="2" t="s">
        <v>14</v>
      </c>
      <c r="D9" s="3"/>
    </row>
    <row r="10" spans="2:4" ht="17.25" x14ac:dyDescent="0.35">
      <c r="C10" s="2" t="s">
        <v>15</v>
      </c>
      <c r="D10" s="3"/>
    </row>
    <row r="13" spans="2:4" ht="17.25" x14ac:dyDescent="0.35">
      <c r="B13" s="5" t="s">
        <v>6</v>
      </c>
      <c r="C13" s="5" t="s">
        <v>7</v>
      </c>
      <c r="D13" s="5" t="s">
        <v>8</v>
      </c>
    </row>
    <row r="14" spans="2:4" x14ac:dyDescent="0.3">
      <c r="B14" s="3"/>
      <c r="C14" s="3"/>
      <c r="D14" s="3"/>
    </row>
    <row r="16" spans="2:4" ht="17.25" x14ac:dyDescent="0.35">
      <c r="B16" s="2" t="s">
        <v>9</v>
      </c>
      <c r="C16" s="2" t="s">
        <v>9</v>
      </c>
      <c r="D16" s="2" t="s">
        <v>9</v>
      </c>
    </row>
    <row r="17" spans="2:4" x14ac:dyDescent="0.3">
      <c r="B17" s="3"/>
      <c r="C17" s="3"/>
      <c r="D17" s="3"/>
    </row>
    <row r="18" spans="2:4" x14ac:dyDescent="0.3">
      <c r="B18" s="3"/>
      <c r="C18" s="3"/>
      <c r="D18" s="3"/>
    </row>
    <row r="19" spans="2:4" x14ac:dyDescent="0.3">
      <c r="B19" s="3"/>
      <c r="C19" s="3"/>
      <c r="D19" s="3"/>
    </row>
    <row r="20" spans="2:4" x14ac:dyDescent="0.3">
      <c r="B20" s="3"/>
      <c r="C20" s="3"/>
      <c r="D20" s="3"/>
    </row>
    <row r="21" spans="2:4" x14ac:dyDescent="0.3">
      <c r="B21" s="3"/>
      <c r="C21" s="3"/>
      <c r="D21" s="3"/>
    </row>
    <row r="22" spans="2:4" x14ac:dyDescent="0.3">
      <c r="B22" s="3"/>
      <c r="C22" s="3"/>
      <c r="D22" s="3"/>
    </row>
    <row r="23" spans="2:4" x14ac:dyDescent="0.3">
      <c r="B23" s="3"/>
      <c r="C23" s="3"/>
      <c r="D23" s="3"/>
    </row>
    <row r="24" spans="2:4" x14ac:dyDescent="0.3">
      <c r="B24" s="3"/>
      <c r="C24" s="3"/>
      <c r="D24" s="3"/>
    </row>
    <row r="25" spans="2:4" x14ac:dyDescent="0.3">
      <c r="B25" s="3"/>
      <c r="C25" s="3"/>
      <c r="D25" s="3"/>
    </row>
    <row r="26" spans="2:4" x14ac:dyDescent="0.3">
      <c r="B26" s="3"/>
      <c r="C26" s="3"/>
      <c r="D26" s="3"/>
    </row>
    <row r="28" spans="2:4" ht="17.25" x14ac:dyDescent="0.35">
      <c r="B28" s="5" t="s">
        <v>10</v>
      </c>
      <c r="C28" s="5" t="s">
        <v>10</v>
      </c>
      <c r="D28" s="5" t="s">
        <v>10</v>
      </c>
    </row>
    <row r="29" spans="2:4" x14ac:dyDescent="0.3">
      <c r="B29" s="20" t="e">
        <f>AVERAGE(B17:B27)</f>
        <v>#DIV/0!</v>
      </c>
      <c r="C29" s="20" t="e">
        <f t="shared" ref="C29:D29" si="0">AVERAGE(C17:C27)</f>
        <v>#DIV/0!</v>
      </c>
      <c r="D29" s="20" t="e">
        <f t="shared" si="0"/>
        <v>#DIV/0!</v>
      </c>
    </row>
    <row r="30" spans="2:4" x14ac:dyDescent="0.3">
      <c r="B30" s="4"/>
      <c r="C30" s="4"/>
      <c r="D30" s="4"/>
    </row>
    <row r="31" spans="2:4" ht="17.25" x14ac:dyDescent="0.35">
      <c r="B31" s="5" t="s">
        <v>11</v>
      </c>
      <c r="C31" s="5" t="s">
        <v>11</v>
      </c>
      <c r="D31" s="5" t="s">
        <v>11</v>
      </c>
    </row>
    <row r="32" spans="2:4" x14ac:dyDescent="0.3">
      <c r="B32" s="21" t="e">
        <f>ABS(100-(B29/((B14/1000)/D9)*100))</f>
        <v>#DIV/0!</v>
      </c>
      <c r="C32" s="21" t="e">
        <f>ABS(100-(C29/((C14/1000)/D9)*100))</f>
        <v>#DIV/0!</v>
      </c>
      <c r="D32" s="21" t="e">
        <f>ABS(100-(D29/((D14/1000)/D9)*100))</f>
        <v>#DIV/0!</v>
      </c>
    </row>
    <row r="33" spans="2:4" x14ac:dyDescent="0.3">
      <c r="B33" s="4"/>
      <c r="C33" s="4"/>
      <c r="D33" s="4"/>
    </row>
    <row r="34" spans="2:4" ht="17.25" x14ac:dyDescent="0.35">
      <c r="B34" s="5" t="s">
        <v>12</v>
      </c>
      <c r="C34" s="5" t="s">
        <v>12</v>
      </c>
      <c r="D34" s="5" t="s">
        <v>12</v>
      </c>
    </row>
    <row r="35" spans="2:4" x14ac:dyDescent="0.3">
      <c r="B35" s="20" t="e">
        <f>_xlfn.STDEV.P(B17:B26)</f>
        <v>#DIV/0!</v>
      </c>
      <c r="C35" s="20" t="e">
        <f t="shared" ref="C35:D35" si="1">_xlfn.STDEV.P(C17:C26)</f>
        <v>#DIV/0!</v>
      </c>
      <c r="D35" s="20" t="e">
        <f t="shared" si="1"/>
        <v>#DIV/0!</v>
      </c>
    </row>
    <row r="36" spans="2:4" x14ac:dyDescent="0.3">
      <c r="B36" s="4"/>
      <c r="C36" s="4"/>
      <c r="D36" s="4"/>
    </row>
    <row r="37" spans="2:4" ht="17.25" x14ac:dyDescent="0.35">
      <c r="B37" s="22" t="s">
        <v>13</v>
      </c>
      <c r="C37" s="22" t="s">
        <v>13</v>
      </c>
      <c r="D37" s="22" t="s">
        <v>13</v>
      </c>
    </row>
    <row r="38" spans="2:4" x14ac:dyDescent="0.3">
      <c r="B38" s="23" t="e">
        <f>B35/B29</f>
        <v>#DIV/0!</v>
      </c>
      <c r="C38" s="23" t="e">
        <f t="shared" ref="C38:D38" si="2">C35/C29</f>
        <v>#DIV/0!</v>
      </c>
      <c r="D38" s="23" t="e">
        <f t="shared" si="2"/>
        <v>#DIV/0!</v>
      </c>
    </row>
  </sheetData>
  <mergeCells count="1"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A236-3D2A-4DC3-81D5-A542179CA981}">
  <dimension ref="B2:I16"/>
  <sheetViews>
    <sheetView workbookViewId="0">
      <selection activeCell="B2" sqref="B2:I16"/>
    </sheetView>
  </sheetViews>
  <sheetFormatPr defaultRowHeight="15" x14ac:dyDescent="0.25"/>
  <sheetData>
    <row r="2" spans="2:9" ht="17.25" x14ac:dyDescent="0.25">
      <c r="B2" s="17"/>
      <c r="C2" s="9">
        <v>600</v>
      </c>
      <c r="D2" s="9">
        <v>640</v>
      </c>
      <c r="E2" s="9">
        <v>680</v>
      </c>
      <c r="F2" s="9">
        <v>720</v>
      </c>
      <c r="G2" s="9">
        <v>760</v>
      </c>
      <c r="H2" s="9">
        <v>800</v>
      </c>
      <c r="I2" s="10" t="s">
        <v>21</v>
      </c>
    </row>
    <row r="3" spans="2:9" x14ac:dyDescent="0.25">
      <c r="B3" s="18"/>
      <c r="C3" s="7"/>
      <c r="D3" s="7"/>
      <c r="E3" s="7"/>
      <c r="F3" s="7"/>
      <c r="G3" s="7"/>
      <c r="H3" s="7"/>
      <c r="I3" s="11"/>
    </row>
    <row r="4" spans="2:9" ht="17.25" x14ac:dyDescent="0.25">
      <c r="B4" s="18"/>
      <c r="C4" s="6">
        <v>800</v>
      </c>
      <c r="D4" s="6">
        <v>853</v>
      </c>
      <c r="E4" s="6">
        <v>907</v>
      </c>
      <c r="F4" s="6">
        <v>960</v>
      </c>
      <c r="G4" s="6">
        <v>1013</v>
      </c>
      <c r="H4" s="6">
        <v>1067</v>
      </c>
      <c r="I4" s="12" t="s">
        <v>22</v>
      </c>
    </row>
    <row r="5" spans="2:9" x14ac:dyDescent="0.25">
      <c r="B5" s="18"/>
      <c r="C5" s="7"/>
      <c r="D5" s="7"/>
      <c r="E5" s="7"/>
      <c r="F5" s="7"/>
      <c r="G5" s="7"/>
      <c r="H5" s="7"/>
      <c r="I5" s="11"/>
    </row>
    <row r="6" spans="2:9" ht="17.25" x14ac:dyDescent="0.25">
      <c r="B6" s="18"/>
      <c r="C6" s="6">
        <v>80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12" t="s">
        <v>23</v>
      </c>
    </row>
    <row r="7" spans="2:9" ht="17.25" x14ac:dyDescent="0.25">
      <c r="B7" s="13" t="s">
        <v>24</v>
      </c>
      <c r="C7" s="8">
        <v>10018</v>
      </c>
      <c r="D7" s="8">
        <v>10018</v>
      </c>
      <c r="E7" s="8">
        <v>10019</v>
      </c>
      <c r="F7" s="8">
        <v>10019</v>
      </c>
      <c r="G7" s="8">
        <v>10020</v>
      </c>
      <c r="H7" s="8">
        <v>10020</v>
      </c>
      <c r="I7" s="12"/>
    </row>
    <row r="8" spans="2:9" ht="17.25" x14ac:dyDescent="0.25">
      <c r="B8" s="13" t="s">
        <v>25</v>
      </c>
      <c r="C8" s="8">
        <v>10019</v>
      </c>
      <c r="D8" s="8">
        <v>10020</v>
      </c>
      <c r="E8" s="8">
        <v>10020</v>
      </c>
      <c r="F8" s="8">
        <v>10021</v>
      </c>
      <c r="G8" s="8">
        <v>10021</v>
      </c>
      <c r="H8" s="8">
        <v>10022</v>
      </c>
      <c r="I8" s="12"/>
    </row>
    <row r="9" spans="2:9" ht="17.25" x14ac:dyDescent="0.25">
      <c r="B9" s="13" t="s">
        <v>26</v>
      </c>
      <c r="C9" s="8">
        <v>10021</v>
      </c>
      <c r="D9" s="8">
        <v>10021</v>
      </c>
      <c r="E9" s="8">
        <v>10022</v>
      </c>
      <c r="F9" s="8">
        <v>10022</v>
      </c>
      <c r="G9" s="8">
        <v>10023</v>
      </c>
      <c r="H9" s="8">
        <v>10023</v>
      </c>
      <c r="I9" s="12"/>
    </row>
    <row r="10" spans="2:9" ht="17.25" x14ac:dyDescent="0.25">
      <c r="B10" s="13" t="s">
        <v>27</v>
      </c>
      <c r="C10" s="8">
        <v>10022</v>
      </c>
      <c r="D10" s="8">
        <v>10023</v>
      </c>
      <c r="E10" s="8">
        <v>10024</v>
      </c>
      <c r="F10" s="8">
        <v>10024</v>
      </c>
      <c r="G10" s="8">
        <v>10025</v>
      </c>
      <c r="H10" s="8">
        <v>10025</v>
      </c>
      <c r="I10" s="12"/>
    </row>
    <row r="11" spans="2:9" ht="17.25" x14ac:dyDescent="0.25">
      <c r="B11" s="13" t="s">
        <v>28</v>
      </c>
      <c r="C11" s="8">
        <v>10024</v>
      </c>
      <c r="D11" s="8">
        <v>10025</v>
      </c>
      <c r="E11" s="8">
        <v>10025</v>
      </c>
      <c r="F11" s="8">
        <v>10026</v>
      </c>
      <c r="G11" s="8">
        <v>10027</v>
      </c>
      <c r="H11" s="8">
        <v>10027</v>
      </c>
      <c r="I11" s="12"/>
    </row>
    <row r="12" spans="2:9" ht="17.25" x14ac:dyDescent="0.25">
      <c r="B12" s="13" t="s">
        <v>29</v>
      </c>
      <c r="C12" s="8">
        <v>10026</v>
      </c>
      <c r="D12" s="8">
        <v>10027</v>
      </c>
      <c r="E12" s="8">
        <v>10027</v>
      </c>
      <c r="F12" s="8">
        <v>10028</v>
      </c>
      <c r="G12" s="8">
        <v>10029</v>
      </c>
      <c r="H12" s="8">
        <v>10029</v>
      </c>
      <c r="I12" s="12"/>
    </row>
    <row r="13" spans="2:9" ht="17.25" x14ac:dyDescent="0.25">
      <c r="B13" s="13" t="s">
        <v>30</v>
      </c>
      <c r="C13" s="8">
        <v>10028</v>
      </c>
      <c r="D13" s="8">
        <v>10029</v>
      </c>
      <c r="E13" s="8">
        <v>10030</v>
      </c>
      <c r="F13" s="8">
        <v>10030</v>
      </c>
      <c r="G13" s="8">
        <v>10031</v>
      </c>
      <c r="H13" s="8">
        <v>10031</v>
      </c>
      <c r="I13" s="12"/>
    </row>
    <row r="14" spans="2:9" ht="17.25" x14ac:dyDescent="0.25">
      <c r="B14" s="13" t="s">
        <v>31</v>
      </c>
      <c r="C14" s="8">
        <v>10031</v>
      </c>
      <c r="D14" s="8">
        <v>10031</v>
      </c>
      <c r="E14" s="8">
        <v>10032</v>
      </c>
      <c r="F14" s="8">
        <v>10032</v>
      </c>
      <c r="G14" s="8">
        <v>10033</v>
      </c>
      <c r="H14" s="8">
        <v>10033</v>
      </c>
      <c r="I14" s="12"/>
    </row>
    <row r="15" spans="2:9" ht="17.25" x14ac:dyDescent="0.25">
      <c r="B15" s="13" t="s">
        <v>32</v>
      </c>
      <c r="C15" s="8">
        <v>10033</v>
      </c>
      <c r="D15" s="8">
        <v>10033</v>
      </c>
      <c r="E15" s="8">
        <v>10034</v>
      </c>
      <c r="F15" s="8">
        <v>10035</v>
      </c>
      <c r="G15" s="8">
        <v>10035</v>
      </c>
      <c r="H15" s="8">
        <v>10036</v>
      </c>
      <c r="I15" s="12"/>
    </row>
    <row r="16" spans="2:9" ht="17.25" x14ac:dyDescent="0.25">
      <c r="B16" s="14" t="s">
        <v>33</v>
      </c>
      <c r="C16" s="15">
        <v>10035</v>
      </c>
      <c r="D16" s="15">
        <v>10036</v>
      </c>
      <c r="E16" s="15">
        <v>10036</v>
      </c>
      <c r="F16" s="15">
        <v>10037</v>
      </c>
      <c r="G16" s="15">
        <v>10038</v>
      </c>
      <c r="H16" s="15">
        <v>10038</v>
      </c>
      <c r="I16" s="16"/>
    </row>
  </sheetData>
  <mergeCells count="1">
    <mergeCell ref="B2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Kalibrasyon</vt:lpstr>
      <vt:lpstr>Z-faktörü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Kaan Karaoglu</dc:creator>
  <cp:lastModifiedBy>Kaan Karaoglu</cp:lastModifiedBy>
  <cp:lastPrinted>2023-05-04T21:20:31Z</cp:lastPrinted>
  <dcterms:created xsi:type="dcterms:W3CDTF">2023-05-04T20:54:55Z</dcterms:created>
  <dcterms:modified xsi:type="dcterms:W3CDTF">2023-05-04T21:21:05Z</dcterms:modified>
</cp:coreProperties>
</file>